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39. Enero.2025 - Alfonso Moreno Buitrago\Temas Concejo\10. Proposición 157 de 2025, temas PYBA\2024\"/>
    </mc:Choice>
  </mc:AlternateContent>
  <xr:revisionPtr revIDLastSave="0" documentId="8_{704B70CE-C79B-4488-89FB-2E2B02743D51}" xr6:coauthVersionLast="47" xr6:coauthVersionMax="47" xr10:uidLastSave="{00000000-0000-0000-0000-000000000000}"/>
  <bookViews>
    <workbookView xWindow="-120" yWindow="-120" windowWidth="29040" windowHeight="15840" xr2:uid="{98EC95E8-A6D5-4C71-9428-41FC0E239DF6}"/>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s="1"/>
  <c r="A7" i="1" s="1"/>
  <c r="A9" i="1" s="1"/>
  <c r="A10" i="1" s="1"/>
  <c r="A11" i="1" s="1"/>
  <c r="A12" i="1" s="1"/>
  <c r="A13" i="1" s="1"/>
  <c r="A14" i="1" s="1"/>
  <c r="A15" i="1" s="1"/>
  <c r="A16" i="1" s="1"/>
  <c r="A17" i="1" s="1"/>
  <c r="A18" i="1" s="1"/>
  <c r="A19" i="1" s="1"/>
  <c r="A20" i="1" s="1"/>
  <c r="A21" i="1" s="1"/>
  <c r="A22" i="1" s="1"/>
</calcChain>
</file>

<file path=xl/sharedStrings.xml><?xml version="1.0" encoding="utf-8"?>
<sst xmlns="http://schemas.openxmlformats.org/spreadsheetml/2006/main" count="171" uniqueCount="94">
  <si>
    <t>Actividad</t>
  </si>
  <si>
    <t>Entidades</t>
  </si>
  <si>
    <t>Localidad</t>
  </si>
  <si>
    <t>Punto de Encuentro</t>
  </si>
  <si>
    <t>Hora</t>
  </si>
  <si>
    <t>Observaciones</t>
  </si>
  <si>
    <t>Normatividad</t>
  </si>
  <si>
    <t>Ley 84 de 1989, Ley 1774 de 2016, Ley 9 de 1979, Ley 1801 de 2016</t>
  </si>
  <si>
    <t xml:space="preserve">Ley 84 de 1989, Ley 1774 de 2016, Ley 9 de 1979, Ley 1801 de 2016, Decrerto Unico Reglamentario 780 de 2016 Sector Salud </t>
  </si>
  <si>
    <t>Fecha para IVC</t>
  </si>
  <si>
    <t>Sumapaz</t>
  </si>
  <si>
    <t xml:space="preserve">Localidad </t>
  </si>
  <si>
    <t>Usaquén</t>
  </si>
  <si>
    <t>Chapinero</t>
  </si>
  <si>
    <t>Santafe</t>
  </si>
  <si>
    <t>San Cristobal</t>
  </si>
  <si>
    <t>Usme</t>
  </si>
  <si>
    <t>Tunjuelito</t>
  </si>
  <si>
    <t>Bosa</t>
  </si>
  <si>
    <t>Kennedy</t>
  </si>
  <si>
    <t>Fontibón</t>
  </si>
  <si>
    <t>Engativá</t>
  </si>
  <si>
    <t>Suba</t>
  </si>
  <si>
    <t>Barrios Unidos</t>
  </si>
  <si>
    <t>Teusaquillo</t>
  </si>
  <si>
    <t>Los Martires</t>
  </si>
  <si>
    <t>Antonio Nariño</t>
  </si>
  <si>
    <t>Puente Aranda</t>
  </si>
  <si>
    <t>La Candelaria</t>
  </si>
  <si>
    <t>Rafael Uribe Uribe</t>
  </si>
  <si>
    <t>Ciudad Bolivar</t>
  </si>
  <si>
    <t>No.</t>
  </si>
  <si>
    <t>Alcaldia Local de Fontibón</t>
  </si>
  <si>
    <t>Ley 1801 de 2016, Ley 1774 de 2016, Ley 84 de 1989, Ley 9 de 1979</t>
  </si>
  <si>
    <t xml:space="preserve">Usme </t>
  </si>
  <si>
    <t>Por favor acompañamiento de Subred</t>
  </si>
  <si>
    <t>Alcaldía Local de Usme</t>
  </si>
  <si>
    <t>Alcaldía Local de Kennedy</t>
  </si>
  <si>
    <t>Alcaldía Local de La Candelaria</t>
  </si>
  <si>
    <t>Alcaldía Local de Bosa</t>
  </si>
  <si>
    <t>Alcaldía Local de Suba</t>
  </si>
  <si>
    <t>Alcaldía Local de Antonio Nariño</t>
  </si>
  <si>
    <t>Alcaldía Local de Usaquén</t>
  </si>
  <si>
    <t xml:space="preserve">Barrios Unidos </t>
  </si>
  <si>
    <t>Alcaldía Local de Barrios Unidos</t>
  </si>
  <si>
    <t>Alcaldía Local de Puente Aranda</t>
  </si>
  <si>
    <t>Alcaldía Local de Rafael Uribe Uribe</t>
  </si>
  <si>
    <t>Alcaldía Local de Chapinero</t>
  </si>
  <si>
    <t>Alcaldía Local de Teusaquillo</t>
  </si>
  <si>
    <t>Engativa</t>
  </si>
  <si>
    <t>Alcaldia Local de Engativá</t>
  </si>
  <si>
    <t>Alcaldia Local de Santafe</t>
  </si>
  <si>
    <t>Alcaldia Local de San Cristobal</t>
  </si>
  <si>
    <t>Alcaldía Local de Tunjuelito</t>
  </si>
  <si>
    <t>8:00 a.m.</t>
  </si>
  <si>
    <t>Ciudad Boluvar</t>
  </si>
  <si>
    <t>Alcaldía Local de Ciudad Bolivar</t>
  </si>
  <si>
    <t>8:00 am.</t>
  </si>
  <si>
    <t>Alcaldía Local de Los Martires</t>
  </si>
  <si>
    <t>Alcaldía Local de Sumapaz</t>
  </si>
  <si>
    <t>No asistio</t>
  </si>
  <si>
    <t>No hay casos</t>
  </si>
  <si>
    <t>IDPYBA, Escuadrón Anticrueldad, Alcaldia Local,. MEBOG GUPAE, SDS ETOZ,  PSICOSOCIAL</t>
  </si>
  <si>
    <t>IDPYBA escuadrón anticrueldad- IVC LOCAL - GESTIÓN POLICIVA, MEBOG GUPAE, SDS ETOZ, PSICOSOCIAL, COMANDO GRANJA</t>
  </si>
  <si>
    <t>PSICOSOCIAL, IDPYBA, Escuadrón Anticrueldad, Alcaldia Local  MEBOG GUPAE, SDS ETOZ, COMANDO GRANJA</t>
  </si>
  <si>
    <t>IDPYBA escuadrón anticrueldad, - IVC LOCAL - GESTIÓN POLICIVA, MEBOG GUPAE, SDS ETOZ, IDPYBA, PSICOSOCIAL COMANDO GRANJA</t>
  </si>
  <si>
    <t>PSICOSOCIAL, IDPYBA, Escuadrón Anticrueldad, Alcaldia Local ,. MEBOG GUPAE, SDS ETOZ, COMANDO GRANJA</t>
  </si>
  <si>
    <t>2:00 pm.</t>
  </si>
  <si>
    <t>IDPYBA, Escuadrón Anticrueldad, Alcaldia Local,. MEBOG GUPAE, SDS ETOZ, PSICOSOCIAL</t>
  </si>
  <si>
    <t>IDPYBA, Escuadrón Anticrueldad, Alcaldia Local,. MEBOG GUPAE, SDS ETOZ, COMANDO GRANJA, REGULACION</t>
  </si>
  <si>
    <t>IDPYBA, Alcaldia Local, ETOZ, PSICOSOCIAL</t>
  </si>
  <si>
    <t>IDPYBA escuadrón anticrueldad,  IVC LOCAL - GESTIÓN POLICIVA, MEBOG GUPAE, SDS ETOZ, PSICOSOCIAL</t>
  </si>
  <si>
    <t>IDPYBA escuadrón anticrueldad - IVC LOCAL - GESTIÓN POLICIVA, MEBOG GUPAE, SDS ETOZ,  IDPYBA, PSICOSOCIAL</t>
  </si>
  <si>
    <t xml:space="preserve">IDPYBA Escuadrón Anticrueldad, Alcaldia Local,. MEBOG GUPAE, SDS ETOZ, PSICOSOCIAL, </t>
  </si>
  <si>
    <t>PSICOSOCIAL, IDPYBA, Escuadrón Anticrueldad, Alcaldia Local  MEBOG GUPAE, SDS ETOZ,  COMANDO GRANJA</t>
  </si>
  <si>
    <r>
      <t xml:space="preserve">
</t>
    </r>
    <r>
      <rPr>
        <b/>
        <sz val="16"/>
        <color theme="4"/>
        <rFont val="Garamond"/>
        <family val="1"/>
      </rPr>
      <t xml:space="preserve">
</t>
    </r>
  </si>
  <si>
    <t xml:space="preserve">
</t>
  </si>
  <si>
    <t>28 y 30-05-2024</t>
  </si>
  <si>
    <t>Casos de venta de animales en un carro en San Andresito San José</t>
  </si>
  <si>
    <t xml:space="preserve">Clinica veterinaria </t>
  </si>
  <si>
    <t xml:space="preserve">
</t>
  </si>
  <si>
    <t>Quiba baja venta de animales en espacio publico</t>
  </si>
  <si>
    <t xml:space="preserve">
1. Caso san Pedro (3 caninos) Transversal carrera 9este#28c-81 sur caso san pedro. (Seguimiento)
2. Señor gallos: Calle 61 sur # 15-37 Este Barrio San Rafael
3 gallos 
7 gallinas
2 perros 
3. Caso perro agredido. Tv 15 este # 58 - 33 sur 
4. Caso Dirección: Carrera 1 este #43-20 sur (2 caninos). 
5. 2 llamas en malas condiciones. Sector comunal amapolas. Carrera 12d este # 29 - 21 sur (en ese sector)</t>
  </si>
  <si>
    <t>22/05/2024 y 23/05/2024</t>
  </si>
  <si>
    <t>	Caso 1 - Barrio Barrancas ubicado en la Carrera 7 F No. 153 – 75 Apto 504
Tema de un Señora que toca pedir apoyo con la SUBRED NORTE por favor Dos perritos forrados en los huesos, la Señora no los entrega, se ha ido por parte de la Alcaldía y No Autorizan el Ingreso. 	Caso 2 Perro agresivo ha mordió a varios residentes del Conjunto, el IDPYBA sabe del caso, la dueña del perros hace parte del Consejo de PH del Conjunto. El cual está ubicado en la Calle 122 No. 12 – 11 de la Alcaldía ya se fue, pero no se Autorizó el Ingreso. 	Caso 3 – Caso de una casa utilizada como Jardín, guardería, perrera ubicada en la Carrera 13 A No. 101 – 30. Caso 4 Clinicas Veterinarias</t>
  </si>
  <si>
    <t>9:30 am.</t>
  </si>
  <si>
    <t>IDPYBA escuadrón anticrueldad,  PSICOSOCIAL - IVC LOCAL - GESTIÓN POLICIVA, MEBOG GUPAE, SDS ETOZ, REGULACIÖN</t>
  </si>
  <si>
    <t>IDPYBA escuadrón anticrueldad - IVC LOCAL - GESTIÓN POLICIVA, MEBOG GUPAE, SDS ETOZ, ANIMALES DE GRANJA, PSICOSOCIAL</t>
  </si>
  <si>
    <t>Carrera 80 c #45-75, Carrera 79 #44 11 sur</t>
  </si>
  <si>
    <t xml:space="preserve">IDPYBA - IVC LOCAL - GESTIÓN POLICIVA, MEBOG GUPAE, SDS ETOZ, IDPYBA, PSICOSOCIAL </t>
  </si>
  <si>
    <t>Calle 158 # 94 A - 72 
Carrera 151 D # 142 B - 35
Transversal 93 # 128D - 27</t>
  </si>
  <si>
    <t>IDPYBA, Escuadrón Anticrueldad, Alcaldia Local, MEBOG GUPAE, SDS ETOZ, PSICOSOCIAL,  REGULACIÓN</t>
  </si>
  <si>
    <t>15/05/2024 maltrato animal y 21-05-2024 clinicas veterinarias</t>
  </si>
  <si>
    <t>IDPYBA, Escuadrón Anticrueldad, , Alcaldia Local,. MEBOG GUPAE, SDS ETOZ, PSICOSOCIAL, REGULACIÖN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</si>
</sst>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4"/>
      <name val="Garamond"/>
      <family val="1"/>
    </font>
    <font>
      <sz val="14"/>
      <name val="Garamond"/>
      <family val="1"/>
    </font>
    <font>
      <b/>
      <sz val="14"/>
      <color rgb="FFFF0000"/>
      <name val="Garamond"/>
      <family val="1"/>
    </font>
    <font>
      <b/>
      <sz val="14"/>
      <color theme="1"/>
      <name val="Garamond"/>
      <family val="1"/>
    </font>
    <font>
      <b/>
      <sz val="16"/>
      <color theme="4"/>
      <name val="Garamond"/>
      <family val="1"/>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diagonal/>
    </border>
  </borders>
  <cellStyleXfs count="1">
    <xf numFmtId="0" fontId="0" fillId="0" borderId="0"/>
  </cellStyleXfs>
  <cellXfs count="28">
    <xf numFmtId="0" fontId="0" fillId="0" borderId="0" xfId="0"/>
    <xf numFmtId="0" fontId="1" fillId="0" borderId="1" xfId="0" applyFont="1" applyBorder="1" applyAlignment="1">
      <alignment horizontal="justify" vertical="justify"/>
    </xf>
    <xf numFmtId="0" fontId="2" fillId="0" borderId="0" xfId="0" applyFont="1"/>
    <xf numFmtId="0" fontId="1" fillId="0" borderId="1" xfId="0" applyFont="1" applyBorder="1"/>
    <xf numFmtId="0" fontId="1" fillId="0" borderId="1" xfId="0" applyFont="1" applyBorder="1" applyAlignment="1">
      <alignment horizontal="left"/>
    </xf>
    <xf numFmtId="14" fontId="1" fillId="0" borderId="1" xfId="0" applyNumberFormat="1" applyFont="1" applyBorder="1" applyAlignment="1">
      <alignment horizontal="justify" vertical="justify" wrapText="1"/>
    </xf>
    <xf numFmtId="0" fontId="2" fillId="0" borderId="1" xfId="0" applyFont="1" applyBorder="1" applyAlignment="1">
      <alignment horizontal="left" vertical="top"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18" fontId="2" fillId="0" borderId="1" xfId="0" applyNumberFormat="1" applyFont="1" applyBorder="1" applyAlignment="1">
      <alignment horizontal="justify" vertical="justify" wrapText="1"/>
    </xf>
    <xf numFmtId="0" fontId="2" fillId="0" borderId="1" xfId="0" applyFont="1" applyBorder="1" applyAlignment="1">
      <alignment horizontal="justify" vertical="justify" wrapText="1"/>
    </xf>
    <xf numFmtId="0" fontId="2" fillId="0" borderId="1" xfId="0" applyFont="1" applyBorder="1" applyAlignment="1">
      <alignment wrapText="1"/>
    </xf>
    <xf numFmtId="0" fontId="1" fillId="0" borderId="3" xfId="0" applyFont="1" applyBorder="1" applyAlignment="1">
      <alignment horizontal="right" vertical="center"/>
    </xf>
    <xf numFmtId="0" fontId="1" fillId="0" borderId="3" xfId="0" applyFont="1" applyBorder="1" applyAlignment="1">
      <alignment horizontal="left" vertical="center"/>
    </xf>
    <xf numFmtId="0" fontId="2" fillId="0" borderId="1" xfId="0" applyFont="1" applyBorder="1" applyAlignment="1">
      <alignment horizontal="justify" vertical="top" wrapText="1"/>
    </xf>
    <xf numFmtId="0" fontId="2" fillId="0" borderId="1" xfId="0" applyFont="1" applyBorder="1"/>
    <xf numFmtId="14" fontId="1" fillId="0" borderId="1" xfId="0" applyNumberFormat="1" applyFont="1" applyBorder="1" applyAlignment="1">
      <alignment horizontal="left" vertical="center"/>
    </xf>
    <xf numFmtId="0" fontId="2" fillId="0" borderId="1" xfId="0" applyFont="1" applyBorder="1" applyAlignment="1">
      <alignment vertical="center"/>
    </xf>
    <xf numFmtId="0" fontId="2" fillId="0" borderId="0" xfId="0" applyFont="1" applyAlignment="1">
      <alignment horizontal="justify" vertical="justify" wrapText="1"/>
    </xf>
    <xf numFmtId="0" fontId="2" fillId="0" borderId="2" xfId="0" applyFont="1" applyBorder="1" applyAlignment="1">
      <alignment horizontal="left" vertical="top" wrapText="1"/>
    </xf>
    <xf numFmtId="18" fontId="2" fillId="0" borderId="1" xfId="0" applyNumberFormat="1" applyFont="1" applyBorder="1"/>
    <xf numFmtId="0" fontId="2" fillId="0" borderId="0" xfId="0" applyFont="1" applyAlignment="1">
      <alignment wrapText="1"/>
    </xf>
    <xf numFmtId="0" fontId="2" fillId="0" borderId="0" xfId="0" applyFont="1" applyAlignment="1">
      <alignment horizontal="left" vertical="top" wrapText="1"/>
    </xf>
    <xf numFmtId="0" fontId="3" fillId="0" borderId="1" xfId="0" applyFont="1" applyBorder="1" applyAlignment="1">
      <alignment horizontal="center" vertical="center" wrapText="1"/>
    </xf>
    <xf numFmtId="0" fontId="3" fillId="0" borderId="1" xfId="0" applyFont="1" applyBorder="1" applyAlignment="1">
      <alignment horizontal="justify" vertical="justify" wrapText="1"/>
    </xf>
    <xf numFmtId="0" fontId="3" fillId="0" borderId="1" xfId="0" applyFont="1" applyBorder="1" applyAlignment="1">
      <alignment horizontal="left" vertical="top" wrapText="1"/>
    </xf>
    <xf numFmtId="0" fontId="4" fillId="0" borderId="1" xfId="0" applyFont="1" applyBorder="1" applyAlignment="1">
      <alignment horizontal="justify" vertical="justify"/>
    </xf>
    <xf numFmtId="14" fontId="1" fillId="0" borderId="1" xfId="0" applyNumberFormat="1"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9</xdr:row>
      <xdr:rowOff>0</xdr:rowOff>
    </xdr:from>
    <xdr:to>
      <xdr:col>2</xdr:col>
      <xdr:colOff>304800</xdr:colOff>
      <xdr:row>9</xdr:row>
      <xdr:rowOff>304800</xdr:rowOff>
    </xdr:to>
    <xdr:sp macro="" textlink="">
      <xdr:nvSpPr>
        <xdr:cNvPr id="1025" name="AutoShape 1">
          <a:extLst>
            <a:ext uri="{FF2B5EF4-FFF2-40B4-BE49-F238E27FC236}">
              <a16:creationId xmlns:a16="http://schemas.microsoft.com/office/drawing/2014/main" id="{786F2892-E514-1BDC-FF28-5957987B5068}"/>
            </a:ext>
          </a:extLst>
        </xdr:cNvPr>
        <xdr:cNvSpPr>
          <a:spLocks noChangeAspect="1" noChangeArrowheads="1"/>
        </xdr:cNvSpPr>
      </xdr:nvSpPr>
      <xdr:spPr bwMode="auto">
        <a:xfrm>
          <a:off x="3190875" y="10048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184954</xdr:colOff>
      <xdr:row>7</xdr:row>
      <xdr:rowOff>293187</xdr:rowOff>
    </xdr:from>
    <xdr:to>
      <xdr:col>3</xdr:col>
      <xdr:colOff>6952156</xdr:colOff>
      <xdr:row>7</xdr:row>
      <xdr:rowOff>1478017</xdr:rowOff>
    </xdr:to>
    <xdr:pic>
      <xdr:nvPicPr>
        <xdr:cNvPr id="3" name="Imagen 2">
          <a:extLst>
            <a:ext uri="{FF2B5EF4-FFF2-40B4-BE49-F238E27FC236}">
              <a16:creationId xmlns:a16="http://schemas.microsoft.com/office/drawing/2014/main" id="{09A7C1BB-3607-1F4D-8EE9-63E0358EA8E5}"/>
            </a:ext>
          </a:extLst>
        </xdr:cNvPr>
        <xdr:cNvPicPr>
          <a:picLocks noChangeAspect="1"/>
        </xdr:cNvPicPr>
      </xdr:nvPicPr>
      <xdr:blipFill>
        <a:blip xmlns:r="http://schemas.openxmlformats.org/officeDocument/2006/relationships" r:embed="rId1"/>
        <a:stretch>
          <a:fillRect/>
        </a:stretch>
      </xdr:blipFill>
      <xdr:spPr>
        <a:xfrm>
          <a:off x="6272195" y="12522411"/>
          <a:ext cx="6767202" cy="1184830"/>
        </a:xfrm>
        <a:prstGeom prst="rect">
          <a:avLst/>
        </a:prstGeom>
      </xdr:spPr>
    </xdr:pic>
    <xdr:clientData/>
  </xdr:twoCellAnchor>
  <xdr:twoCellAnchor editAs="oneCell">
    <xdr:from>
      <xdr:col>3</xdr:col>
      <xdr:colOff>255072</xdr:colOff>
      <xdr:row>7</xdr:row>
      <xdr:rowOff>1478018</xdr:rowOff>
    </xdr:from>
    <xdr:to>
      <xdr:col>3</xdr:col>
      <xdr:colOff>6952155</xdr:colOff>
      <xdr:row>7</xdr:row>
      <xdr:rowOff>3120260</xdr:rowOff>
    </xdr:to>
    <xdr:pic>
      <xdr:nvPicPr>
        <xdr:cNvPr id="4" name="Imagen 3">
          <a:extLst>
            <a:ext uri="{FF2B5EF4-FFF2-40B4-BE49-F238E27FC236}">
              <a16:creationId xmlns:a16="http://schemas.microsoft.com/office/drawing/2014/main" id="{B6150715-6277-0F0A-58F0-BCC14178BA36}"/>
            </a:ext>
          </a:extLst>
        </xdr:cNvPr>
        <xdr:cNvPicPr>
          <a:picLocks noChangeAspect="1"/>
        </xdr:cNvPicPr>
      </xdr:nvPicPr>
      <xdr:blipFill>
        <a:blip xmlns:r="http://schemas.openxmlformats.org/officeDocument/2006/relationships" r:embed="rId2"/>
        <a:stretch>
          <a:fillRect/>
        </a:stretch>
      </xdr:blipFill>
      <xdr:spPr>
        <a:xfrm>
          <a:off x="6342313" y="13707242"/>
          <a:ext cx="6697083" cy="1642242"/>
        </a:xfrm>
        <a:prstGeom prst="rect">
          <a:avLst/>
        </a:prstGeom>
      </xdr:spPr>
    </xdr:pic>
    <xdr:clientData/>
  </xdr:twoCellAnchor>
  <xdr:twoCellAnchor editAs="oneCell">
    <xdr:from>
      <xdr:col>3</xdr:col>
      <xdr:colOff>229915</xdr:colOff>
      <xdr:row>7</xdr:row>
      <xdr:rowOff>3142155</xdr:rowOff>
    </xdr:from>
    <xdr:to>
      <xdr:col>3</xdr:col>
      <xdr:colOff>6952157</xdr:colOff>
      <xdr:row>7</xdr:row>
      <xdr:rowOff>3733362</xdr:rowOff>
    </xdr:to>
    <xdr:pic>
      <xdr:nvPicPr>
        <xdr:cNvPr id="5" name="Imagen 4">
          <a:extLst>
            <a:ext uri="{FF2B5EF4-FFF2-40B4-BE49-F238E27FC236}">
              <a16:creationId xmlns:a16="http://schemas.microsoft.com/office/drawing/2014/main" id="{B3E304AE-F25A-0208-8A11-121B1D34F45A}"/>
            </a:ext>
          </a:extLst>
        </xdr:cNvPr>
        <xdr:cNvPicPr>
          <a:picLocks noChangeAspect="1"/>
        </xdr:cNvPicPr>
      </xdr:nvPicPr>
      <xdr:blipFill>
        <a:blip xmlns:r="http://schemas.openxmlformats.org/officeDocument/2006/relationships" r:embed="rId3"/>
        <a:stretch>
          <a:fillRect/>
        </a:stretch>
      </xdr:blipFill>
      <xdr:spPr>
        <a:xfrm>
          <a:off x="6317156" y="15371379"/>
          <a:ext cx="6722242" cy="591207"/>
        </a:xfrm>
        <a:prstGeom prst="rect">
          <a:avLst/>
        </a:prstGeom>
      </xdr:spPr>
    </xdr:pic>
    <xdr:clientData/>
  </xdr:twoCellAnchor>
  <xdr:twoCellAnchor editAs="oneCell">
    <xdr:from>
      <xdr:col>3</xdr:col>
      <xdr:colOff>104133</xdr:colOff>
      <xdr:row>14</xdr:row>
      <xdr:rowOff>208016</xdr:rowOff>
    </xdr:from>
    <xdr:to>
      <xdr:col>3</xdr:col>
      <xdr:colOff>7490575</xdr:colOff>
      <xdr:row>14</xdr:row>
      <xdr:rowOff>1357586</xdr:rowOff>
    </xdr:to>
    <xdr:pic>
      <xdr:nvPicPr>
        <xdr:cNvPr id="6" name="Imagen 5">
          <a:extLst>
            <a:ext uri="{FF2B5EF4-FFF2-40B4-BE49-F238E27FC236}">
              <a16:creationId xmlns:a16="http://schemas.microsoft.com/office/drawing/2014/main" id="{1BFC1E32-E8FD-B68D-3B37-45B2498A0235}"/>
            </a:ext>
          </a:extLst>
        </xdr:cNvPr>
        <xdr:cNvPicPr>
          <a:picLocks noChangeAspect="1"/>
        </xdr:cNvPicPr>
      </xdr:nvPicPr>
      <xdr:blipFill>
        <a:blip xmlns:r="http://schemas.openxmlformats.org/officeDocument/2006/relationships" r:embed="rId4"/>
        <a:stretch>
          <a:fillRect/>
        </a:stretch>
      </xdr:blipFill>
      <xdr:spPr>
        <a:xfrm>
          <a:off x="6191374" y="37443102"/>
          <a:ext cx="7386442" cy="1149570"/>
        </a:xfrm>
        <a:prstGeom prst="rect">
          <a:avLst/>
        </a:prstGeom>
      </xdr:spPr>
    </xdr:pic>
    <xdr:clientData/>
  </xdr:twoCellAnchor>
  <xdr:twoCellAnchor editAs="oneCell">
    <xdr:from>
      <xdr:col>3</xdr:col>
      <xdr:colOff>448880</xdr:colOff>
      <xdr:row>14</xdr:row>
      <xdr:rowOff>1280948</xdr:rowOff>
    </xdr:from>
    <xdr:to>
      <xdr:col>3</xdr:col>
      <xdr:colOff>6802942</xdr:colOff>
      <xdr:row>14</xdr:row>
      <xdr:rowOff>2995687</xdr:rowOff>
    </xdr:to>
    <xdr:pic>
      <xdr:nvPicPr>
        <xdr:cNvPr id="7" name="Imagen 6">
          <a:extLst>
            <a:ext uri="{FF2B5EF4-FFF2-40B4-BE49-F238E27FC236}">
              <a16:creationId xmlns:a16="http://schemas.microsoft.com/office/drawing/2014/main" id="{EACA5791-C2AB-8EC0-1FB6-1B0BCF109277}"/>
            </a:ext>
          </a:extLst>
        </xdr:cNvPr>
        <xdr:cNvPicPr>
          <a:picLocks noChangeAspect="1"/>
        </xdr:cNvPicPr>
      </xdr:nvPicPr>
      <xdr:blipFill>
        <a:blip xmlns:r="http://schemas.openxmlformats.org/officeDocument/2006/relationships" r:embed="rId5"/>
        <a:stretch>
          <a:fillRect/>
        </a:stretch>
      </xdr:blipFill>
      <xdr:spPr>
        <a:xfrm>
          <a:off x="6536121" y="38516034"/>
          <a:ext cx="6354062" cy="1714739"/>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4C3F-359D-44EC-BB16-ECBFD4E3A05B}">
  <dimension ref="A3:L36"/>
  <sheetViews>
    <sheetView tabSelected="1" topLeftCell="C1" zoomScale="87" zoomScaleNormal="87" workbookViewId="0">
      <selection activeCell="C3" sqref="C3"/>
    </sheetView>
  </sheetViews>
  <sheetFormatPr baseColWidth="10" defaultColWidth="11.42578125" defaultRowHeight="18.75" x14ac:dyDescent="0.3"/>
  <cols>
    <col min="1" max="1" width="11.42578125" style="2"/>
    <col min="2" max="2" width="36.42578125" style="2" customWidth="1"/>
    <col min="3" max="3" width="43.42578125" style="2" customWidth="1"/>
    <col min="4" max="4" width="113.85546875" style="2" customWidth="1"/>
    <col min="5" max="5" width="50.42578125" style="2" customWidth="1"/>
    <col min="6" max="6" width="21" style="2" customWidth="1"/>
    <col min="7" max="7" width="18.140625" style="2" customWidth="1"/>
    <col min="8" max="8" width="30.85546875" style="2" customWidth="1"/>
    <col min="9" max="9" width="30.28515625" style="2" customWidth="1"/>
    <col min="10" max="10" width="18.7109375" style="2" hidden="1" customWidth="1"/>
    <col min="11" max="11" width="19" style="2" customWidth="1"/>
    <col min="12" max="16384" width="11.42578125" style="2"/>
  </cols>
  <sheetData>
    <row r="3" spans="1:12" ht="37.5" x14ac:dyDescent="0.3">
      <c r="A3" s="1" t="s">
        <v>31</v>
      </c>
      <c r="B3" s="1" t="s">
        <v>11</v>
      </c>
      <c r="C3" s="1" t="s">
        <v>9</v>
      </c>
      <c r="D3" s="1" t="s">
        <v>0</v>
      </c>
      <c r="E3" s="26" t="s">
        <v>1</v>
      </c>
      <c r="F3" s="1" t="s">
        <v>2</v>
      </c>
      <c r="G3" s="1" t="s">
        <v>3</v>
      </c>
      <c r="H3" s="1" t="s">
        <v>4</v>
      </c>
      <c r="I3" s="1" t="s">
        <v>5</v>
      </c>
      <c r="J3" s="1" t="s">
        <v>6</v>
      </c>
      <c r="K3" s="1" t="s">
        <v>6</v>
      </c>
    </row>
    <row r="4" spans="1:12" ht="204" customHeight="1" x14ac:dyDescent="0.3">
      <c r="A4" s="3">
        <v>1</v>
      </c>
      <c r="B4" s="4" t="s">
        <v>12</v>
      </c>
      <c r="C4" s="5" t="s">
        <v>83</v>
      </c>
      <c r="D4" s="6" t="s">
        <v>84</v>
      </c>
      <c r="E4" s="23" t="s">
        <v>86</v>
      </c>
      <c r="F4" s="8" t="s">
        <v>12</v>
      </c>
      <c r="G4" s="7" t="s">
        <v>42</v>
      </c>
      <c r="H4" s="9" t="s">
        <v>85</v>
      </c>
      <c r="I4" s="10" t="s">
        <v>35</v>
      </c>
      <c r="J4" s="1"/>
      <c r="K4" s="11" t="s">
        <v>33</v>
      </c>
    </row>
    <row r="5" spans="1:12" ht="319.5" customHeight="1" x14ac:dyDescent="0.3">
      <c r="A5" s="12">
        <f>A4+1</f>
        <v>2</v>
      </c>
      <c r="B5" s="13" t="s">
        <v>13</v>
      </c>
      <c r="C5" s="5" t="s">
        <v>61</v>
      </c>
      <c r="D5" s="6" t="s">
        <v>76</v>
      </c>
      <c r="E5" s="23" t="s">
        <v>71</v>
      </c>
      <c r="F5" s="8" t="s">
        <v>13</v>
      </c>
      <c r="G5" s="10" t="s">
        <v>47</v>
      </c>
      <c r="H5" s="9">
        <v>0.33333333333333331</v>
      </c>
      <c r="I5" s="10" t="s">
        <v>35</v>
      </c>
      <c r="J5" s="1"/>
      <c r="K5" s="11" t="s">
        <v>33</v>
      </c>
    </row>
    <row r="6" spans="1:12" ht="93.75" x14ac:dyDescent="0.3">
      <c r="A6" s="3">
        <f>A5+1</f>
        <v>3</v>
      </c>
      <c r="B6" s="4" t="s">
        <v>14</v>
      </c>
      <c r="C6" s="5" t="s">
        <v>60</v>
      </c>
      <c r="D6" s="6"/>
      <c r="E6" s="23" t="s">
        <v>63</v>
      </c>
      <c r="F6" s="8" t="s">
        <v>14</v>
      </c>
      <c r="G6" s="7" t="s">
        <v>51</v>
      </c>
      <c r="H6" s="9">
        <v>0.33333333333333331</v>
      </c>
      <c r="I6" s="10" t="s">
        <v>35</v>
      </c>
      <c r="J6" s="14"/>
      <c r="K6" s="11" t="s">
        <v>33</v>
      </c>
    </row>
    <row r="7" spans="1:12" ht="269.25" customHeight="1" x14ac:dyDescent="0.3">
      <c r="A7" s="3">
        <f t="shared" ref="A7:A22" si="0">A6+1</f>
        <v>4</v>
      </c>
      <c r="B7" s="4" t="s">
        <v>15</v>
      </c>
      <c r="C7" s="5">
        <v>45432</v>
      </c>
      <c r="D7" s="6" t="s">
        <v>82</v>
      </c>
      <c r="E7" s="23" t="s">
        <v>63</v>
      </c>
      <c r="F7" s="15" t="s">
        <v>15</v>
      </c>
      <c r="G7" s="7" t="s">
        <v>52</v>
      </c>
      <c r="H7" s="9">
        <v>0.33333333333333331</v>
      </c>
      <c r="I7" s="10" t="s">
        <v>35</v>
      </c>
      <c r="J7" s="14"/>
      <c r="K7" s="11" t="s">
        <v>33</v>
      </c>
    </row>
    <row r="8" spans="1:12" ht="409.5" customHeight="1" x14ac:dyDescent="0.3">
      <c r="A8" s="3">
        <v>5</v>
      </c>
      <c r="B8" s="4" t="s">
        <v>16</v>
      </c>
      <c r="C8" s="5" t="s">
        <v>77</v>
      </c>
      <c r="D8" s="6" t="s">
        <v>75</v>
      </c>
      <c r="E8" s="23" t="s">
        <v>87</v>
      </c>
      <c r="F8" s="8" t="s">
        <v>34</v>
      </c>
      <c r="G8" s="10" t="s">
        <v>36</v>
      </c>
      <c r="H8" s="9">
        <v>0.33333333333333331</v>
      </c>
      <c r="I8" s="10" t="s">
        <v>35</v>
      </c>
      <c r="J8" s="1"/>
      <c r="K8" s="11" t="s">
        <v>33</v>
      </c>
    </row>
    <row r="9" spans="1:12" ht="93.75" x14ac:dyDescent="0.3">
      <c r="A9" s="3">
        <f t="shared" si="0"/>
        <v>6</v>
      </c>
      <c r="B9" s="4" t="s">
        <v>17</v>
      </c>
      <c r="C9" s="5" t="s">
        <v>61</v>
      </c>
      <c r="D9" s="6"/>
      <c r="E9" s="24" t="s">
        <v>72</v>
      </c>
      <c r="F9" s="8" t="s">
        <v>17</v>
      </c>
      <c r="G9" s="7" t="s">
        <v>53</v>
      </c>
      <c r="H9" s="9" t="s">
        <v>54</v>
      </c>
      <c r="I9" s="10" t="s">
        <v>35</v>
      </c>
      <c r="J9" s="1"/>
      <c r="K9" s="11" t="s">
        <v>33</v>
      </c>
    </row>
    <row r="10" spans="1:12" ht="303" customHeight="1" x14ac:dyDescent="0.3">
      <c r="A10" s="3">
        <f t="shared" si="0"/>
        <v>7</v>
      </c>
      <c r="B10" s="4" t="s">
        <v>18</v>
      </c>
      <c r="C10" s="5" t="s">
        <v>60</v>
      </c>
      <c r="D10" s="6"/>
      <c r="E10" s="23" t="s">
        <v>65</v>
      </c>
      <c r="F10" s="8" t="s">
        <v>18</v>
      </c>
      <c r="G10" s="10" t="s">
        <v>39</v>
      </c>
      <c r="H10" s="9" t="s">
        <v>67</v>
      </c>
      <c r="I10" s="10" t="s">
        <v>35</v>
      </c>
      <c r="J10" s="1"/>
      <c r="K10" s="11" t="s">
        <v>33</v>
      </c>
    </row>
    <row r="11" spans="1:12" ht="320.25" customHeight="1" x14ac:dyDescent="0.3">
      <c r="A11" s="3">
        <f t="shared" si="0"/>
        <v>8</v>
      </c>
      <c r="B11" s="16" t="s">
        <v>19</v>
      </c>
      <c r="C11" s="5">
        <v>45439</v>
      </c>
      <c r="D11" s="6" t="s">
        <v>88</v>
      </c>
      <c r="E11" s="23" t="s">
        <v>89</v>
      </c>
      <c r="F11" s="17" t="s">
        <v>19</v>
      </c>
      <c r="G11" s="10" t="s">
        <v>37</v>
      </c>
      <c r="H11" s="9">
        <v>0.33333333333333331</v>
      </c>
      <c r="I11" s="10" t="s">
        <v>35</v>
      </c>
      <c r="J11" s="14"/>
      <c r="K11" s="11" t="s">
        <v>33</v>
      </c>
    </row>
    <row r="12" spans="1:12" ht="282" customHeight="1" x14ac:dyDescent="0.3">
      <c r="A12" s="3">
        <f>A11+1</f>
        <v>9</v>
      </c>
      <c r="B12" s="4" t="s">
        <v>20</v>
      </c>
      <c r="C12" s="5" t="s">
        <v>61</v>
      </c>
      <c r="D12" s="6"/>
      <c r="E12" s="24" t="s">
        <v>73</v>
      </c>
      <c r="F12" s="8" t="s">
        <v>20</v>
      </c>
      <c r="G12" s="7" t="s">
        <v>32</v>
      </c>
      <c r="H12" s="9">
        <v>0.33333333333333331</v>
      </c>
      <c r="I12" s="10" t="s">
        <v>35</v>
      </c>
      <c r="J12" s="1"/>
      <c r="K12" s="11" t="s">
        <v>33</v>
      </c>
      <c r="L12" s="18"/>
    </row>
    <row r="13" spans="1:12" ht="151.5" customHeight="1" x14ac:dyDescent="0.3">
      <c r="A13" s="3">
        <f t="shared" si="0"/>
        <v>10</v>
      </c>
      <c r="B13" s="4" t="s">
        <v>21</v>
      </c>
      <c r="C13" s="5" t="s">
        <v>61</v>
      </c>
      <c r="D13" s="10"/>
      <c r="E13" s="24" t="s">
        <v>70</v>
      </c>
      <c r="F13" s="15" t="s">
        <v>49</v>
      </c>
      <c r="G13" s="7" t="s">
        <v>50</v>
      </c>
      <c r="H13" s="9" t="s">
        <v>57</v>
      </c>
      <c r="I13" s="10" t="s">
        <v>35</v>
      </c>
      <c r="J13" s="1"/>
      <c r="K13" s="11" t="s">
        <v>33</v>
      </c>
    </row>
    <row r="14" spans="1:12" ht="409.5" customHeight="1" x14ac:dyDescent="0.3">
      <c r="A14" s="3">
        <f t="shared" si="0"/>
        <v>11</v>
      </c>
      <c r="B14" s="27" t="s">
        <v>22</v>
      </c>
      <c r="C14" s="5">
        <v>45436</v>
      </c>
      <c r="D14" s="6" t="s">
        <v>90</v>
      </c>
      <c r="E14" s="24" t="s">
        <v>68</v>
      </c>
      <c r="F14" s="8" t="s">
        <v>22</v>
      </c>
      <c r="G14" s="10" t="s">
        <v>40</v>
      </c>
      <c r="H14" s="9">
        <v>0.33333333333333331</v>
      </c>
      <c r="I14" s="10" t="s">
        <v>35</v>
      </c>
      <c r="J14" s="1"/>
      <c r="K14" s="11" t="s">
        <v>33</v>
      </c>
    </row>
    <row r="15" spans="1:12" ht="313.5" customHeight="1" x14ac:dyDescent="0.3">
      <c r="A15" s="3">
        <f t="shared" si="0"/>
        <v>12</v>
      </c>
      <c r="B15" s="4" t="s">
        <v>23</v>
      </c>
      <c r="C15" s="5" t="s">
        <v>92</v>
      </c>
      <c r="D15" s="6"/>
      <c r="E15" s="24" t="s">
        <v>91</v>
      </c>
      <c r="F15" s="8" t="s">
        <v>43</v>
      </c>
      <c r="G15" s="7" t="s">
        <v>44</v>
      </c>
      <c r="H15" s="9" t="s">
        <v>54</v>
      </c>
      <c r="I15" s="10" t="s">
        <v>35</v>
      </c>
      <c r="J15" s="1"/>
      <c r="K15" s="11" t="s">
        <v>33</v>
      </c>
    </row>
    <row r="16" spans="1:12" ht="99.75" customHeight="1" x14ac:dyDescent="0.3">
      <c r="A16" s="3">
        <f t="shared" si="0"/>
        <v>13</v>
      </c>
      <c r="B16" s="4" t="s">
        <v>24</v>
      </c>
      <c r="C16" s="5" t="s">
        <v>60</v>
      </c>
      <c r="D16" s="19"/>
      <c r="E16" s="24" t="s">
        <v>69</v>
      </c>
      <c r="F16" s="15" t="s">
        <v>24</v>
      </c>
      <c r="G16" s="10" t="s">
        <v>48</v>
      </c>
      <c r="H16" s="9" t="s">
        <v>57</v>
      </c>
      <c r="I16" s="10" t="s">
        <v>35</v>
      </c>
      <c r="J16" s="11"/>
      <c r="K16" s="11" t="s">
        <v>33</v>
      </c>
    </row>
    <row r="17" spans="1:11" ht="99.75" customHeight="1" x14ac:dyDescent="0.3">
      <c r="A17" s="3">
        <f t="shared" si="0"/>
        <v>14</v>
      </c>
      <c r="B17" s="4" t="s">
        <v>25</v>
      </c>
      <c r="C17" s="5">
        <v>45426</v>
      </c>
      <c r="D17" s="19" t="s">
        <v>78</v>
      </c>
      <c r="E17" s="24" t="s">
        <v>68</v>
      </c>
      <c r="F17" s="15" t="s">
        <v>25</v>
      </c>
      <c r="G17" s="10" t="s">
        <v>58</v>
      </c>
      <c r="H17" s="9" t="s">
        <v>57</v>
      </c>
      <c r="I17" s="10" t="s">
        <v>35</v>
      </c>
      <c r="J17" s="11"/>
      <c r="K17" s="11" t="s">
        <v>33</v>
      </c>
    </row>
    <row r="18" spans="1:11" ht="160.5" customHeight="1" x14ac:dyDescent="0.3">
      <c r="A18" s="3">
        <f t="shared" si="0"/>
        <v>15</v>
      </c>
      <c r="B18" s="4" t="s">
        <v>26</v>
      </c>
      <c r="C18" s="5">
        <v>45428</v>
      </c>
      <c r="D18" s="6" t="s">
        <v>79</v>
      </c>
      <c r="E18" s="24" t="s">
        <v>93</v>
      </c>
      <c r="F18" s="8" t="s">
        <v>26</v>
      </c>
      <c r="G18" s="7" t="s">
        <v>41</v>
      </c>
      <c r="H18" s="9">
        <v>0.33333333333333331</v>
      </c>
      <c r="I18" s="10" t="s">
        <v>35</v>
      </c>
      <c r="J18" s="1"/>
      <c r="K18" s="11" t="s">
        <v>33</v>
      </c>
    </row>
    <row r="19" spans="1:11" ht="141" customHeight="1" x14ac:dyDescent="0.3">
      <c r="A19" s="3">
        <f t="shared" si="0"/>
        <v>16</v>
      </c>
      <c r="B19" s="4" t="s">
        <v>27</v>
      </c>
      <c r="C19" s="5" t="s">
        <v>60</v>
      </c>
      <c r="D19" s="6" t="s">
        <v>80</v>
      </c>
      <c r="E19" s="24" t="s">
        <v>62</v>
      </c>
      <c r="F19" s="8" t="s">
        <v>27</v>
      </c>
      <c r="G19" s="7" t="s">
        <v>45</v>
      </c>
      <c r="H19" s="9" t="s">
        <v>57</v>
      </c>
      <c r="I19" s="10" t="s">
        <v>35</v>
      </c>
      <c r="J19" s="11"/>
      <c r="K19" s="11" t="s">
        <v>33</v>
      </c>
    </row>
    <row r="20" spans="1:11" ht="90.75" customHeight="1" x14ac:dyDescent="0.3">
      <c r="A20" s="3">
        <f t="shared" si="0"/>
        <v>17</v>
      </c>
      <c r="B20" s="4" t="s">
        <v>28</v>
      </c>
      <c r="C20" s="5" t="s">
        <v>60</v>
      </c>
      <c r="D20" s="6"/>
      <c r="E20" s="24" t="s">
        <v>66</v>
      </c>
      <c r="F20" s="8" t="s">
        <v>28</v>
      </c>
      <c r="G20" s="7" t="s">
        <v>38</v>
      </c>
      <c r="H20" s="9" t="s">
        <v>57</v>
      </c>
      <c r="I20" s="10" t="s">
        <v>35</v>
      </c>
      <c r="J20" s="11"/>
      <c r="K20" s="11" t="s">
        <v>33</v>
      </c>
    </row>
    <row r="21" spans="1:11" ht="93.75" x14ac:dyDescent="0.3">
      <c r="A21" s="3">
        <f t="shared" si="0"/>
        <v>18</v>
      </c>
      <c r="B21" s="4" t="s">
        <v>29</v>
      </c>
      <c r="C21" s="5" t="s">
        <v>61</v>
      </c>
      <c r="D21" s="6"/>
      <c r="E21" s="24" t="s">
        <v>64</v>
      </c>
      <c r="F21" s="8" t="s">
        <v>29</v>
      </c>
      <c r="G21" s="7" t="s">
        <v>46</v>
      </c>
      <c r="H21" s="9" t="s">
        <v>57</v>
      </c>
      <c r="I21" s="10" t="s">
        <v>35</v>
      </c>
      <c r="J21" s="1"/>
      <c r="K21" s="11" t="s">
        <v>33</v>
      </c>
    </row>
    <row r="22" spans="1:11" ht="99.75" customHeight="1" x14ac:dyDescent="0.3">
      <c r="A22" s="3">
        <f t="shared" si="0"/>
        <v>19</v>
      </c>
      <c r="B22" s="4" t="s">
        <v>30</v>
      </c>
      <c r="C22" s="5">
        <v>45431</v>
      </c>
      <c r="D22" s="6" t="s">
        <v>81</v>
      </c>
      <c r="E22" s="24" t="s">
        <v>74</v>
      </c>
      <c r="F22" s="8" t="s">
        <v>55</v>
      </c>
      <c r="G22" s="7" t="s">
        <v>56</v>
      </c>
      <c r="H22" s="9">
        <v>0.41666666666666669</v>
      </c>
      <c r="I22" s="10" t="s">
        <v>35</v>
      </c>
      <c r="J22" s="11"/>
      <c r="K22" s="11" t="s">
        <v>33</v>
      </c>
    </row>
    <row r="23" spans="1:11" ht="256.5" customHeight="1" x14ac:dyDescent="0.3">
      <c r="A23" s="3">
        <v>20</v>
      </c>
      <c r="B23" s="4" t="s">
        <v>10</v>
      </c>
      <c r="C23" s="5" t="s">
        <v>61</v>
      </c>
      <c r="D23" s="6" t="s">
        <v>61</v>
      </c>
      <c r="E23" s="25"/>
      <c r="F23" s="10" t="s">
        <v>10</v>
      </c>
      <c r="G23" s="10" t="s">
        <v>59</v>
      </c>
      <c r="H23" s="9" t="s">
        <v>57</v>
      </c>
      <c r="I23" s="10" t="s">
        <v>35</v>
      </c>
      <c r="J23" s="10"/>
      <c r="K23" s="11" t="s">
        <v>33</v>
      </c>
    </row>
    <row r="24" spans="1:11" ht="409.6" hidden="1" customHeight="1" x14ac:dyDescent="0.3">
      <c r="C24" s="3"/>
      <c r="D24" s="10"/>
      <c r="E24" s="10"/>
      <c r="F24" s="15"/>
      <c r="G24" s="10"/>
      <c r="H24" s="20"/>
      <c r="I24" s="10"/>
      <c r="J24" s="10" t="s">
        <v>7</v>
      </c>
      <c r="K24" s="11"/>
    </row>
    <row r="25" spans="1:11" ht="168.75" hidden="1" customHeight="1" x14ac:dyDescent="0.3">
      <c r="C25" s="3"/>
      <c r="D25" s="11"/>
      <c r="E25" s="10"/>
      <c r="F25" s="15"/>
      <c r="G25" s="10"/>
      <c r="H25" s="20"/>
      <c r="I25" s="15"/>
      <c r="J25" s="10" t="s">
        <v>8</v>
      </c>
    </row>
    <row r="26" spans="1:11" ht="168.75" hidden="1" customHeight="1" x14ac:dyDescent="0.3">
      <c r="C26" s="3"/>
      <c r="D26" s="11"/>
      <c r="E26" s="10"/>
      <c r="F26" s="15"/>
      <c r="G26" s="10"/>
      <c r="H26" s="20"/>
      <c r="I26" s="15"/>
      <c r="J26" s="10" t="s">
        <v>8</v>
      </c>
    </row>
    <row r="27" spans="1:11" hidden="1" x14ac:dyDescent="0.3">
      <c r="C27" s="1"/>
      <c r="D27" s="1"/>
      <c r="E27" s="1"/>
      <c r="F27" s="1"/>
      <c r="G27" s="1"/>
      <c r="H27" s="1"/>
      <c r="I27" s="1"/>
      <c r="J27" s="1" t="s">
        <v>6</v>
      </c>
    </row>
    <row r="28" spans="1:11" ht="93.75" hidden="1" x14ac:dyDescent="0.3">
      <c r="C28" s="3"/>
      <c r="D28" s="11"/>
      <c r="E28" s="10"/>
      <c r="F28" s="15"/>
      <c r="G28" s="15"/>
      <c r="H28" s="20"/>
      <c r="I28" s="15"/>
      <c r="J28" s="10" t="s">
        <v>7</v>
      </c>
    </row>
    <row r="29" spans="1:11" x14ac:dyDescent="0.3">
      <c r="D29" s="21"/>
    </row>
    <row r="32" spans="1:11" hidden="1" x14ac:dyDescent="0.3"/>
    <row r="35" spans="1:6" x14ac:dyDescent="0.3">
      <c r="A35" s="22"/>
      <c r="E35" s="2">
        <v>0.5</v>
      </c>
      <c r="F35" s="2">
        <v>25</v>
      </c>
    </row>
    <row r="36" spans="1:6" x14ac:dyDescent="0.3">
      <c r="F36" s="2">
        <v>20</v>
      </c>
    </row>
  </sheetData>
  <printOptions horizontalCentered="1" verticalCentered="1"/>
  <pageMargins left="0.19685039370078741" right="0.11811023622047245" top="0.35433070866141736" bottom="0.19685039370078741" header="0.31496062992125984" footer="0.31496062992125984"/>
  <pageSetup scale="35"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Fernanda Lovo Ayala</dc:creator>
  <cp:lastModifiedBy>Alfonso Moreno Buitrago</cp:lastModifiedBy>
  <cp:lastPrinted>2022-07-11T23:36:40Z</cp:lastPrinted>
  <dcterms:created xsi:type="dcterms:W3CDTF">2021-07-16T16:58:24Z</dcterms:created>
  <dcterms:modified xsi:type="dcterms:W3CDTF">2025-02-06T00:53:36Z</dcterms:modified>
</cp:coreProperties>
</file>